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195" windowHeight="94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7" i="1"/>
  <c r="D17"/>
  <c r="C17"/>
  <c r="F16"/>
  <c r="F15"/>
  <c r="F13"/>
  <c r="F11"/>
  <c r="F10"/>
  <c r="D18" l="1"/>
  <c r="E18"/>
  <c r="F17"/>
  <c r="C18"/>
  <c r="F14"/>
</calcChain>
</file>

<file path=xl/sharedStrings.xml><?xml version="1.0" encoding="utf-8"?>
<sst xmlns="http://schemas.openxmlformats.org/spreadsheetml/2006/main" count="58" uniqueCount="57">
  <si>
    <t xml:space="preserve">Schválený </t>
  </si>
  <si>
    <t>rozpočet</t>
  </si>
  <si>
    <t xml:space="preserve">Upravený </t>
  </si>
  <si>
    <t>Skutečnost</t>
  </si>
  <si>
    <t>Rozdíl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</si>
  <si>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</si>
  <si>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</si>
  <si>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</si>
  <si>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</si>
  <si>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</si>
  <si>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Třída 5 - Běžné výdaje</t>
  </si>
  <si>
    <t>Třída 6 - Kapitálové výdaje</t>
  </si>
  <si>
    <t xml:space="preserve">Výdaje celkem </t>
  </si>
  <si>
    <t>Saldo: příjmy - výdaje</t>
  </si>
  <si>
    <t>Třída 8 - Financování</t>
  </si>
  <si>
    <t>Přijaté úvěry a půjčky</t>
  </si>
  <si>
    <t>8124 - Splátky úvěrů</t>
  </si>
  <si>
    <t xml:space="preserve">8115 - Změna stavu </t>
  </si>
  <si>
    <t xml:space="preserve">kr.prostředků na </t>
  </si>
  <si>
    <t>bankovních účetech</t>
  </si>
  <si>
    <t>8901 - operace nemající</t>
  </si>
  <si>
    <t>charakter příjmů a výdajů</t>
  </si>
  <si>
    <t>Financování celkem</t>
  </si>
  <si>
    <t>dle §17 zákona č. 250/2000 Sb., o rozpočtových pravidlech územních rozpočtů,</t>
  </si>
  <si>
    <t>ve znění platných předpsů</t>
  </si>
  <si>
    <t>Údaje o plnění rozpočtu příjmů a výdajů a o dalších finančních operací v plném členění podle</t>
  </si>
  <si>
    <t>úřadu v Dražovicích.</t>
  </si>
  <si>
    <t>Obec Dražovice nemá žádnou hospodářskou činnost.</t>
  </si>
  <si>
    <t>3) Stav účelových fondů a finančních aktivit</t>
  </si>
  <si>
    <t>4) Hospodaření příspěvkových organizací</t>
  </si>
  <si>
    <t>Obec Dražovice není zřizovatelem žádné příspěvkové organizace.</t>
  </si>
  <si>
    <t>5) Vyúčtování finančních vztahů ke státnímu rozpočtu a ostatním rozpočtům veřejné úrovně</t>
  </si>
  <si>
    <t>Poskytnuto</t>
  </si>
  <si>
    <t>Čerpáno</t>
  </si>
  <si>
    <t>Položka</t>
  </si>
  <si>
    <t>6) Rozpočet vykázal příjmy v přebytku ve výši 644.128,- Kč</t>
  </si>
  <si>
    <t>Přezkoumání hospodaření vykonala kontrolorka Ing.Marcela Šroubková</t>
  </si>
  <si>
    <t xml:space="preserve">Závěr přezkoumání: Nebyly zjištěny chyby a nedostatky § 10 odst. 3 písm. a) zákona </t>
  </si>
  <si>
    <t>č. 420/2004 Sb.</t>
  </si>
  <si>
    <t>závěrečnému účtu</t>
  </si>
  <si>
    <t xml:space="preserve">Přezkoumání hospodaření provedl Krajský úřad Plzeňského kraje, odbor ekonomický, </t>
  </si>
  <si>
    <t>2) Hospodářská činnost obce</t>
  </si>
  <si>
    <t xml:space="preserve">rozpočtové skladby jsou obsaženy ve výkazu FIN 2-12 a jsou k nahlédnutí na Obecním </t>
  </si>
  <si>
    <t>Obec Dražovice nemá účelové fondy ani jiné finanční aktivity.</t>
  </si>
  <si>
    <t>1) Údaje o plnění příjmů a výdajů za rok 2020 (údaje jsou v Kč)</t>
  </si>
  <si>
    <t>NI př.transf. Ze všeob.pokl.sp.st.rozp. ÚZ 98024</t>
  </si>
  <si>
    <t>NI př.transf. Ze všeob.pokl.sp.st.rozp. ÚZ 98193</t>
  </si>
  <si>
    <t>NI př.transf.ze st.r. v rám. Souh. Dotv</t>
  </si>
  <si>
    <t>Ost.NI př.transfer.ze státního rozp. ÚZ 29030</t>
  </si>
  <si>
    <t>Ost.NI př.transfer.ze státního rozp. ÚZ 29014</t>
  </si>
  <si>
    <t>NI př.transf. Od krajů</t>
  </si>
  <si>
    <t>7) Zpráva o výsledku přezkoumání hospodaření obce za rok 2020</t>
  </si>
  <si>
    <t>oddělení přezkoumání hospodaření obcí a kontroly Plzeň dne 21.5.2020</t>
  </si>
  <si>
    <t>Plné znění zprávy o přezkoumání hospodaření obce Dražovice za rok 2020 je přílohou k</t>
  </si>
  <si>
    <t>Závěrečný účet Obce Dražovice za rok 2020</t>
  </si>
  <si>
    <t>V Dražovicích, dne 1.7.2021</t>
  </si>
  <si>
    <t xml:space="preserve">Závěrečný účet schválilo zastupitelstvo obce na 13.zasedání OZ dne 30.6.2021, usnesením č.129 a to bez výhrad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</si>
</sst>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2" fontId="0" fillId="0" borderId="17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4" fontId="0" fillId="0" borderId="19" xfId="0" applyNumberFormat="1" applyBorder="1" applyAlignment="1">
      <alignment horizontal="center"/>
    </xf>
    <xf numFmtId="2" fontId="0" fillId="0" borderId="22" xfId="0" applyNumberFormat="1" applyBorder="1"/>
    <xf numFmtId="0" fontId="1" fillId="0" borderId="21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22" xfId="0" applyFont="1" applyBorder="1"/>
    <xf numFmtId="0" fontId="1" fillId="0" borderId="17" xfId="0" applyFont="1" applyBorder="1"/>
    <xf numFmtId="0" fontId="4" fillId="0" borderId="0" xfId="0" applyFont="1"/>
    <xf numFmtId="0" fontId="0" fillId="0" borderId="0" xfId="0"/>
    <xf numFmtId="2" fontId="0" fillId="0" borderId="5" xfId="0" applyNumberFormat="1" applyBorder="1"/>
    <xf numFmtId="2" fontId="0" fillId="0" borderId="0" xfId="0" applyNumberFormat="1"/>
    <xf numFmtId="0" fontId="1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1" fillId="0" borderId="4" xfId="0" applyFont="1" applyFill="1" applyBorder="1"/>
    <xf numFmtId="0" fontId="1" fillId="0" borderId="0" xfId="0" applyFont="1" applyFill="1" applyBorder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58" workbookViewId="0">
      <selection activeCell="B73" sqref="A73:XFD73"/>
    </sheetView>
  </sheetViews>
  <sheetFormatPr defaultRowHeight="15"/>
  <cols>
    <col min="2" max="2" width="14.28515625" customWidth="1"/>
    <col min="3" max="5" width="13.85546875" customWidth="1"/>
    <col min="6" max="6" width="16" customWidth="1"/>
  </cols>
  <sheetData>
    <row r="1" spans="1:9" ht="30" customHeight="1">
      <c r="A1" s="60" t="s">
        <v>54</v>
      </c>
      <c r="B1" s="60"/>
      <c r="C1" s="60"/>
      <c r="D1" s="60"/>
      <c r="E1" s="60"/>
      <c r="F1" s="60"/>
      <c r="G1" s="3"/>
      <c r="H1" s="3"/>
    </row>
    <row r="2" spans="1:9">
      <c r="A2" s="61" t="s">
        <v>23</v>
      </c>
      <c r="B2" s="61"/>
      <c r="C2" s="61"/>
      <c r="D2" s="61"/>
      <c r="E2" s="61"/>
      <c r="F2" s="61"/>
    </row>
    <row r="3" spans="1:9">
      <c r="A3" s="62" t="s">
        <v>24</v>
      </c>
      <c r="B3" s="62"/>
      <c r="C3" s="62"/>
      <c r="D3" s="62"/>
      <c r="E3" s="62"/>
      <c r="F3" s="62"/>
      <c r="G3" s="4"/>
      <c r="H3" s="4"/>
      <c r="I3" s="4"/>
    </row>
    <row r="4" spans="1:9">
      <c r="A4" s="61"/>
      <c r="B4" s="61"/>
      <c r="C4" s="61"/>
      <c r="D4" s="61"/>
      <c r="E4" s="61"/>
      <c r="F4" s="61"/>
      <c r="G4" s="1"/>
      <c r="H4" s="1"/>
      <c r="I4" s="1"/>
    </row>
    <row r="6" spans="1:9" ht="15.75" thickBot="1">
      <c r="A6" s="59" t="s">
        <v>44</v>
      </c>
      <c r="B6" s="59"/>
      <c r="C6" s="59"/>
      <c r="D6" s="59"/>
      <c r="E6" s="59"/>
      <c r="F6" s="59"/>
    </row>
    <row r="7" spans="1:9" ht="15" customHeight="1">
      <c r="A7" s="53"/>
      <c r="B7" s="54"/>
      <c r="C7" s="22" t="s">
        <v>0</v>
      </c>
      <c r="D7" s="6" t="s">
        <v>2</v>
      </c>
      <c r="E7" s="22" t="s">
        <v>3</v>
      </c>
      <c r="F7" s="7" t="s">
        <v>4</v>
      </c>
    </row>
    <row r="8" spans="1:9" ht="15.75" thickBot="1">
      <c r="A8" s="55"/>
      <c r="B8" s="56"/>
      <c r="C8" s="23" t="s">
        <v>1</v>
      </c>
      <c r="D8" s="14" t="s">
        <v>1</v>
      </c>
      <c r="E8" s="28">
        <v>44196</v>
      </c>
      <c r="F8" s="15"/>
    </row>
    <row r="9" spans="1:9" ht="15.75" thickTop="1">
      <c r="A9" s="57"/>
      <c r="B9" s="58"/>
      <c r="C9" s="24"/>
      <c r="D9" s="16"/>
      <c r="E9" s="24"/>
      <c r="F9" s="17"/>
    </row>
    <row r="10" spans="1:9">
      <c r="A10" s="63" t="s">
        <v>5</v>
      </c>
      <c r="B10" s="64"/>
      <c r="C10" s="25">
        <v>2550000</v>
      </c>
      <c r="D10" s="8">
        <v>2552020</v>
      </c>
      <c r="E10" s="25">
        <v>2491432.44</v>
      </c>
      <c r="F10" s="9">
        <f>SUM(E10-D10)</f>
        <v>-60587.560000000056</v>
      </c>
    </row>
    <row r="11" spans="1:9">
      <c r="A11" s="65" t="s">
        <v>6</v>
      </c>
      <c r="B11" s="66"/>
      <c r="C11" s="26">
        <v>1352022</v>
      </c>
      <c r="D11" s="18">
        <v>1467265</v>
      </c>
      <c r="E11" s="29">
        <v>1440341</v>
      </c>
      <c r="F11" s="19">
        <f>SUM(E11-D11)</f>
        <v>-26924</v>
      </c>
    </row>
    <row r="12" spans="1:9">
      <c r="A12" s="63" t="s">
        <v>7</v>
      </c>
      <c r="B12" s="64"/>
      <c r="C12" s="25">
        <v>0</v>
      </c>
      <c r="D12" s="8">
        <v>0</v>
      </c>
      <c r="E12" s="25">
        <v>0</v>
      </c>
      <c r="F12" s="9">
        <v>0</v>
      </c>
    </row>
    <row r="13" spans="1:9">
      <c r="A13" s="51" t="s">
        <v>8</v>
      </c>
      <c r="B13" s="52"/>
      <c r="C13" s="26">
        <v>60900</v>
      </c>
      <c r="D13" s="18">
        <v>1194693</v>
      </c>
      <c r="E13" s="26">
        <v>1194693</v>
      </c>
      <c r="F13" s="20">
        <f>SUM(E13-D13)</f>
        <v>0</v>
      </c>
    </row>
    <row r="14" spans="1:9">
      <c r="A14" s="67" t="s">
        <v>9</v>
      </c>
      <c r="B14" s="68"/>
      <c r="C14" s="30">
        <v>3962922</v>
      </c>
      <c r="D14" s="31">
        <v>5216858</v>
      </c>
      <c r="E14" s="30">
        <v>5131366.4400000004</v>
      </c>
      <c r="F14" s="32">
        <f>SUM(E14-D14)</f>
        <v>-85491.55999999959</v>
      </c>
    </row>
    <row r="15" spans="1:9">
      <c r="A15" s="51" t="s">
        <v>10</v>
      </c>
      <c r="B15" s="52"/>
      <c r="C15" s="26">
        <v>2962922</v>
      </c>
      <c r="D15" s="18">
        <v>3297306.6</v>
      </c>
      <c r="E15" s="26">
        <v>2929037.92</v>
      </c>
      <c r="F15" s="20">
        <f>SUM(E15-D15)</f>
        <v>-368268.68000000017</v>
      </c>
    </row>
    <row r="16" spans="1:9">
      <c r="A16" s="49" t="s">
        <v>11</v>
      </c>
      <c r="B16" s="50"/>
      <c r="C16" s="25">
        <v>100000</v>
      </c>
      <c r="D16" s="8">
        <v>1135000</v>
      </c>
      <c r="E16" s="25">
        <v>185000</v>
      </c>
      <c r="F16" s="39">
        <f>SUM(E16-D16)</f>
        <v>-950000</v>
      </c>
    </row>
    <row r="17" spans="1:6">
      <c r="A17" s="33" t="s">
        <v>12</v>
      </c>
      <c r="B17" s="34"/>
      <c r="C17" s="35">
        <f>SUM(C15:C16)</f>
        <v>3062922</v>
      </c>
      <c r="D17" s="34">
        <f>SUM(D15:D16)</f>
        <v>4432306.5999999996</v>
      </c>
      <c r="E17" s="35">
        <f>SUM(E15:E16)</f>
        <v>3114037.92</v>
      </c>
      <c r="F17" s="36">
        <f>SUM(E17-D17)</f>
        <v>-1318268.6799999997</v>
      </c>
    </row>
    <row r="18" spans="1:6">
      <c r="A18" s="49" t="s">
        <v>13</v>
      </c>
      <c r="B18" s="50"/>
      <c r="C18" s="25">
        <f>SUM(C14-C17)</f>
        <v>900000</v>
      </c>
      <c r="D18" s="8">
        <f>SUM(D14-D17)</f>
        <v>784551.40000000037</v>
      </c>
      <c r="E18" s="25">
        <f>SUM(E14-E17)</f>
        <v>2017328.5200000005</v>
      </c>
      <c r="F18" s="9">
        <v>1159355.68</v>
      </c>
    </row>
    <row r="19" spans="1:6">
      <c r="A19" s="51" t="s">
        <v>14</v>
      </c>
      <c r="B19" s="52"/>
      <c r="C19" s="26">
        <v>0</v>
      </c>
      <c r="D19" s="18">
        <v>-784551.4</v>
      </c>
      <c r="E19" s="26">
        <v>-2017328.52</v>
      </c>
      <c r="F19" s="20">
        <v>-1159355.68</v>
      </c>
    </row>
    <row r="20" spans="1:6">
      <c r="A20" s="10" t="s">
        <v>15</v>
      </c>
      <c r="B20" s="8"/>
      <c r="C20" s="25">
        <v>0</v>
      </c>
      <c r="D20" s="8">
        <v>0</v>
      </c>
      <c r="E20" s="25">
        <v>0</v>
      </c>
      <c r="F20" s="9">
        <v>0</v>
      </c>
    </row>
    <row r="21" spans="1:6">
      <c r="A21" s="51" t="s">
        <v>16</v>
      </c>
      <c r="B21" s="52"/>
      <c r="C21" s="26">
        <v>0</v>
      </c>
      <c r="D21" s="18">
        <v>0</v>
      </c>
      <c r="E21" s="26">
        <v>0</v>
      </c>
      <c r="F21" s="20">
        <v>0</v>
      </c>
    </row>
    <row r="22" spans="1:6">
      <c r="A22" s="49" t="s">
        <v>17</v>
      </c>
      <c r="B22" s="50"/>
      <c r="C22" s="25">
        <v>0</v>
      </c>
      <c r="D22" s="8">
        <v>0</v>
      </c>
      <c r="E22" s="25">
        <v>0</v>
      </c>
      <c r="F22" s="9">
        <v>0</v>
      </c>
    </row>
    <row r="23" spans="1:6">
      <c r="A23" s="51" t="s">
        <v>18</v>
      </c>
      <c r="B23" s="52"/>
      <c r="C23" s="26"/>
      <c r="D23" s="18"/>
      <c r="E23" s="26"/>
      <c r="F23" s="20"/>
    </row>
    <row r="24" spans="1:6">
      <c r="A24" s="10" t="s">
        <v>19</v>
      </c>
      <c r="B24" s="8"/>
      <c r="C24" s="25"/>
      <c r="D24" s="8"/>
      <c r="E24" s="25"/>
      <c r="F24" s="9"/>
    </row>
    <row r="25" spans="1:6">
      <c r="A25" s="21" t="s">
        <v>20</v>
      </c>
      <c r="B25" s="18"/>
      <c r="C25" s="26">
        <v>0</v>
      </c>
      <c r="D25" s="18">
        <v>0</v>
      </c>
      <c r="E25" s="26">
        <v>0</v>
      </c>
      <c r="F25" s="20">
        <v>0</v>
      </c>
    </row>
    <row r="26" spans="1:6">
      <c r="A26" s="10" t="s">
        <v>21</v>
      </c>
      <c r="B26" s="8"/>
      <c r="C26" s="25"/>
      <c r="D26" s="8"/>
      <c r="E26" s="25"/>
      <c r="F26" s="9"/>
    </row>
    <row r="27" spans="1:6">
      <c r="A27" s="21" t="s">
        <v>22</v>
      </c>
      <c r="B27" s="18"/>
      <c r="C27" s="26">
        <v>0</v>
      </c>
      <c r="D27" s="18">
        <v>-784551.4</v>
      </c>
      <c r="E27" s="26">
        <v>-2017328.52</v>
      </c>
      <c r="F27" s="20">
        <v>-1159355.68</v>
      </c>
    </row>
    <row r="28" spans="1:6" ht="15.75" thickBot="1">
      <c r="A28" s="11"/>
      <c r="B28" s="12"/>
      <c r="C28" s="27"/>
      <c r="D28" s="12"/>
      <c r="E28" s="27"/>
      <c r="F28" s="13"/>
    </row>
    <row r="30" spans="1:6">
      <c r="A30" t="s">
        <v>25</v>
      </c>
    </row>
    <row r="31" spans="1:6">
      <c r="A31" s="45" t="s">
        <v>42</v>
      </c>
    </row>
    <row r="32" spans="1:6">
      <c r="A32" t="s">
        <v>26</v>
      </c>
    </row>
    <row r="34" spans="1:4">
      <c r="A34" s="46" t="s">
        <v>41</v>
      </c>
      <c r="B34" s="37"/>
      <c r="C34" s="37"/>
    </row>
    <row r="35" spans="1:4">
      <c r="A35" t="s">
        <v>27</v>
      </c>
    </row>
    <row r="37" spans="1:4">
      <c r="A37" s="37" t="s">
        <v>28</v>
      </c>
      <c r="B37" s="37"/>
      <c r="C37" s="37"/>
      <c r="D37" s="37"/>
    </row>
    <row r="38" spans="1:4">
      <c r="A38" s="45" t="s">
        <v>43</v>
      </c>
    </row>
    <row r="40" spans="1:4">
      <c r="A40" s="37" t="s">
        <v>29</v>
      </c>
      <c r="B40" s="37"/>
      <c r="C40" s="37"/>
    </row>
    <row r="41" spans="1:4">
      <c r="A41" t="s">
        <v>30</v>
      </c>
    </row>
    <row r="51" spans="1:6">
      <c r="A51" s="59" t="s">
        <v>31</v>
      </c>
      <c r="B51" s="59"/>
      <c r="C51" s="59"/>
      <c r="D51" s="59"/>
      <c r="E51" s="59"/>
      <c r="F51" s="59"/>
    </row>
    <row r="53" spans="1:6">
      <c r="A53" t="s">
        <v>34</v>
      </c>
      <c r="E53" t="s">
        <v>32</v>
      </c>
      <c r="F53" t="s">
        <v>33</v>
      </c>
    </row>
    <row r="54" spans="1:6" s="38" customFormat="1">
      <c r="A54" s="38">
        <v>4111</v>
      </c>
      <c r="B54" s="47" t="s">
        <v>45</v>
      </c>
      <c r="E54" s="40">
        <v>203750</v>
      </c>
      <c r="F54" s="5">
        <v>203750</v>
      </c>
    </row>
    <row r="55" spans="1:6">
      <c r="A55">
        <v>4111</v>
      </c>
      <c r="B55" s="69" t="s">
        <v>46</v>
      </c>
      <c r="C55" s="69"/>
      <c r="D55" s="69"/>
      <c r="E55" s="5">
        <v>65400</v>
      </c>
      <c r="F55" s="5">
        <v>65400</v>
      </c>
    </row>
    <row r="56" spans="1:6">
      <c r="A56">
        <v>4112</v>
      </c>
      <c r="B56" s="69" t="s">
        <v>47</v>
      </c>
      <c r="C56" s="69"/>
      <c r="D56" s="69"/>
      <c r="E56" s="5">
        <v>62425</v>
      </c>
      <c r="F56" s="5">
        <v>62425</v>
      </c>
    </row>
    <row r="57" spans="1:6">
      <c r="A57">
        <v>4116</v>
      </c>
      <c r="B57" s="69" t="s">
        <v>48</v>
      </c>
      <c r="C57" s="69"/>
      <c r="D57" s="69"/>
      <c r="E57" s="5">
        <v>801458</v>
      </c>
      <c r="F57" s="5">
        <v>801458</v>
      </c>
    </row>
    <row r="58" spans="1:6">
      <c r="A58">
        <v>4116</v>
      </c>
      <c r="B58" s="50" t="s">
        <v>49</v>
      </c>
      <c r="C58" s="50"/>
      <c r="D58" s="50"/>
      <c r="E58" s="5">
        <v>45510</v>
      </c>
      <c r="F58" s="5">
        <v>45510</v>
      </c>
    </row>
    <row r="59" spans="1:6">
      <c r="A59" s="2">
        <v>4122</v>
      </c>
      <c r="B59" s="50" t="s">
        <v>50</v>
      </c>
      <c r="C59" s="50"/>
      <c r="D59" s="50"/>
      <c r="E59" s="5">
        <v>44875</v>
      </c>
      <c r="F59" s="5">
        <v>44875</v>
      </c>
    </row>
    <row r="60" spans="1:6">
      <c r="A60" s="41" t="s">
        <v>35</v>
      </c>
      <c r="D60" s="43">
        <v>2017328.52</v>
      </c>
    </row>
    <row r="61" spans="1:6">
      <c r="A61" s="41"/>
    </row>
    <row r="62" spans="1:6">
      <c r="A62" s="59" t="s">
        <v>51</v>
      </c>
      <c r="B62" s="59"/>
      <c r="C62" s="59"/>
      <c r="D62" s="59"/>
      <c r="E62" s="59"/>
    </row>
    <row r="63" spans="1:6">
      <c r="A63" s="69" t="s">
        <v>40</v>
      </c>
      <c r="B63" s="69"/>
      <c r="C63" s="69"/>
      <c r="D63" s="69"/>
      <c r="E63" s="69"/>
      <c r="F63" s="69"/>
    </row>
    <row r="64" spans="1:6">
      <c r="A64" s="69" t="s">
        <v>52</v>
      </c>
      <c r="B64" s="69"/>
      <c r="C64" s="69"/>
      <c r="D64" s="69"/>
      <c r="E64" s="69"/>
      <c r="F64" s="69"/>
    </row>
    <row r="65" spans="1:6">
      <c r="A65" s="42" t="s">
        <v>36</v>
      </c>
    </row>
    <row r="66" spans="1:6">
      <c r="A66" s="69"/>
      <c r="B66" s="69"/>
      <c r="C66" s="69"/>
      <c r="D66" s="69"/>
      <c r="E66" s="69"/>
      <c r="F66" s="69"/>
    </row>
    <row r="67" spans="1:6">
      <c r="A67" s="69" t="s">
        <v>37</v>
      </c>
      <c r="B67" s="69"/>
      <c r="C67" s="69"/>
      <c r="D67" s="69"/>
      <c r="E67" s="69"/>
      <c r="F67" s="69"/>
    </row>
    <row r="68" spans="1:6">
      <c r="A68" s="42" t="s">
        <v>38</v>
      </c>
    </row>
    <row r="69" spans="1:6">
      <c r="A69" s="69"/>
      <c r="B69" s="69"/>
      <c r="C69" s="69"/>
      <c r="D69" s="69"/>
    </row>
    <row r="70" spans="1:6">
      <c r="A70" s="47" t="s">
        <v>53</v>
      </c>
    </row>
    <row r="71" spans="1:6">
      <c r="A71" s="69" t="s">
        <v>39</v>
      </c>
      <c r="B71" s="69"/>
      <c r="C71" s="44"/>
    </row>
    <row r="73" spans="1:6">
      <c r="A73" s="48" t="s">
        <v>56</v>
      </c>
    </row>
    <row r="75" spans="1:6">
      <c r="A75" s="48" t="s">
        <v>55</v>
      </c>
    </row>
  </sheetData>
  <mergeCells count="33">
    <mergeCell ref="A71:B71"/>
    <mergeCell ref="A62:E62"/>
    <mergeCell ref="A63:F63"/>
    <mergeCell ref="A64:F64"/>
    <mergeCell ref="A66:F66"/>
    <mergeCell ref="A67:F67"/>
    <mergeCell ref="A69:D69"/>
    <mergeCell ref="B55:D55"/>
    <mergeCell ref="B56:D56"/>
    <mergeCell ref="B57:D57"/>
    <mergeCell ref="B58:D58"/>
    <mergeCell ref="B59:D59"/>
    <mergeCell ref="A51:F51"/>
    <mergeCell ref="A21:B21"/>
    <mergeCell ref="A22:B22"/>
    <mergeCell ref="A23:B23"/>
    <mergeCell ref="A1:F1"/>
    <mergeCell ref="A2:F2"/>
    <mergeCell ref="A3:F3"/>
    <mergeCell ref="A4:F4"/>
    <mergeCell ref="A6:F6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7:B7"/>
    <mergeCell ref="A8:B8"/>
    <mergeCell ref="A9:B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Dražovice</dc:creator>
  <cp:lastModifiedBy>Uživatel</cp:lastModifiedBy>
  <cp:lastPrinted>2021-06-23T11:02:53Z</cp:lastPrinted>
  <dcterms:created xsi:type="dcterms:W3CDTF">2015-06-09T09:28:44Z</dcterms:created>
  <dcterms:modified xsi:type="dcterms:W3CDTF">2022-05-27T08:53:58Z</dcterms:modified>
</cp:coreProperties>
</file>